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uise\Documents\"/>
    </mc:Choice>
  </mc:AlternateContent>
  <xr:revisionPtr revIDLastSave="0" documentId="8_{5101CC29-934E-431C-BC4D-522404FC87F6}" xr6:coauthVersionLast="47" xr6:coauthVersionMax="47" xr10:uidLastSave="{00000000-0000-0000-0000-000000000000}"/>
  <bookViews>
    <workbookView xWindow="-120" yWindow="-120" windowWidth="20730" windowHeight="11310" xr2:uid="{6FD695AD-90B3-442E-A839-76FE7902C6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9" i="1"/>
  <c r="F40" i="1" l="1"/>
  <c r="F42" i="1" s="1"/>
</calcChain>
</file>

<file path=xl/sharedStrings.xml><?xml version="1.0" encoding="utf-8"?>
<sst xmlns="http://schemas.openxmlformats.org/spreadsheetml/2006/main" count="60" uniqueCount="60">
  <si>
    <t>Logo plceholder is in this cell.</t>
  </si>
  <si>
    <t xml:space="preserve">                 Email:  info@oumaswesiesespens.co.za</t>
  </si>
  <si>
    <t xml:space="preserve">             Darling, 7345</t>
  </si>
  <si>
    <t xml:space="preserve">                 Tel:  0835059982</t>
  </si>
  <si>
    <t xml:space="preserve">  Invoice nr :</t>
  </si>
  <si>
    <t>Phone Nr</t>
  </si>
  <si>
    <t>Email Address</t>
  </si>
  <si>
    <t>VAT NR.</t>
  </si>
  <si>
    <t>Terms</t>
  </si>
  <si>
    <t>EFT</t>
  </si>
  <si>
    <t>Qty</t>
  </si>
  <si>
    <t>Description</t>
  </si>
  <si>
    <t>Unit Price</t>
  </si>
  <si>
    <t>Price/ 6 Units</t>
  </si>
  <si>
    <t>Total</t>
  </si>
  <si>
    <t>Garlic &amp; Herbs 230g</t>
  </si>
  <si>
    <t>Garlic &amp; Sundried Tomato 230g</t>
  </si>
  <si>
    <t>Garlic Olives &amp; Sundried Tomato 230g</t>
  </si>
  <si>
    <t>Garlic Snack 225g</t>
  </si>
  <si>
    <t>Garlic Sweet Cherry Peppers 225g</t>
  </si>
  <si>
    <t>Garlic Mild Chilli Snack 225g</t>
  </si>
  <si>
    <t>Garlic Hot Chilli Snack 230g</t>
  </si>
  <si>
    <t>Garlic Jalapeno Snack 230g</t>
  </si>
  <si>
    <t>Garlic Stuffed Sweet Cherry Peppers 240g</t>
  </si>
  <si>
    <t>Garlic Stuffed Jalapeno 265g</t>
  </si>
  <si>
    <t>Garlic Snack 130g</t>
  </si>
  <si>
    <t>Garlic Sweet Cherry Peppers 130g</t>
  </si>
  <si>
    <t>Garlic Mild Chilli Snack 130g</t>
  </si>
  <si>
    <t>Tangy Jalapeno Mustard 155g</t>
  </si>
  <si>
    <t>GarliCrush &amp; Herbs 125g</t>
  </si>
  <si>
    <t>GarliCrush &amp; Sundried Tomato 125g</t>
  </si>
  <si>
    <t>GarliCrush Olives &amp; Sundried Tomato 125g</t>
  </si>
  <si>
    <t>Chunky Olive Mayo 210g</t>
  </si>
  <si>
    <t>Jalapeno Mustard Mayo 210g</t>
  </si>
  <si>
    <t>Black Garlic Mayo 210g</t>
  </si>
  <si>
    <t>Subtotal</t>
  </si>
  <si>
    <t>COURIER COSTS EXCLUDED</t>
  </si>
  <si>
    <t>Balance Due</t>
  </si>
  <si>
    <t xml:space="preserve">               WE ARE NOT VAT REGISTERED</t>
  </si>
  <si>
    <r>
      <rPr>
        <sz val="10"/>
        <color theme="1"/>
        <rFont val="Aptos Display"/>
        <family val="2"/>
        <scheme val="major"/>
      </rPr>
      <t xml:space="preserve">       </t>
    </r>
    <r>
      <rPr>
        <u/>
        <sz val="10"/>
        <color theme="1"/>
        <rFont val="Aptos Display"/>
        <family val="2"/>
        <scheme val="major"/>
      </rPr>
      <t>PRICES CAN BE CHANGED WITHOUT NOTICE</t>
    </r>
  </si>
  <si>
    <t xml:space="preserve">         OUMA SWESIE SE SPENS</t>
  </si>
  <si>
    <t>Business Name:</t>
  </si>
  <si>
    <t>Delivery Address:</t>
  </si>
  <si>
    <t>Contact Person:</t>
  </si>
  <si>
    <t>Your Courier ?</t>
  </si>
  <si>
    <t>Yes     /   No</t>
  </si>
  <si>
    <t>Courier Name:</t>
  </si>
  <si>
    <t xml:space="preserve">   ORDER FORM</t>
  </si>
  <si>
    <t xml:space="preserve">                                            REG NR: 2018/357519/07</t>
  </si>
  <si>
    <t xml:space="preserve">                            Date:</t>
  </si>
  <si>
    <r>
      <rPr>
        <b/>
        <sz val="10"/>
        <rFont val="Arial"/>
        <family val="2"/>
      </rPr>
      <t xml:space="preserve">     NB! </t>
    </r>
    <r>
      <rPr>
        <sz val="10"/>
        <rFont val="Arial"/>
        <family val="2"/>
      </rPr>
      <t xml:space="preserve">  </t>
    </r>
    <r>
      <rPr>
        <b/>
        <u/>
        <sz val="10"/>
        <rFont val="Arial"/>
        <family val="2"/>
      </rPr>
      <t>INVOICE MUST BE PAID ON DUE DATE</t>
    </r>
  </si>
  <si>
    <r>
      <t xml:space="preserve">      of Invoice. </t>
    </r>
    <r>
      <rPr>
        <u/>
        <sz val="10"/>
        <color theme="1"/>
        <rFont val="Arial"/>
        <family val="2"/>
      </rPr>
      <t>Please Order your products according</t>
    </r>
  </si>
  <si>
    <r>
      <t xml:space="preserve">      to this, </t>
    </r>
    <r>
      <rPr>
        <u/>
        <sz val="10"/>
        <color theme="1"/>
        <rFont val="Arial"/>
        <family val="2"/>
      </rPr>
      <t>to prevent order from being cancelled,</t>
    </r>
    <r>
      <rPr>
        <sz val="10"/>
        <color theme="1"/>
        <rFont val="Arial"/>
        <family val="2"/>
      </rPr>
      <t xml:space="preserve"> </t>
    </r>
  </si>
  <si>
    <r>
      <t xml:space="preserve">      after which </t>
    </r>
    <r>
      <rPr>
        <u/>
        <sz val="10"/>
        <color theme="1"/>
        <rFont val="Arial"/>
        <family val="2"/>
      </rPr>
      <t>a new order need to be submit</t>
    </r>
    <r>
      <rPr>
        <sz val="10"/>
        <color theme="1"/>
        <rFont val="Arial"/>
        <family val="2"/>
      </rPr>
      <t>.</t>
    </r>
  </si>
  <si>
    <r>
      <t xml:space="preserve"> </t>
    </r>
    <r>
      <rPr>
        <b/>
        <u/>
        <sz val="9"/>
        <color theme="1"/>
        <rFont val="Arial"/>
        <family val="2"/>
      </rPr>
      <t>Lead Time:</t>
    </r>
    <r>
      <rPr>
        <b/>
        <sz val="9"/>
        <color theme="1"/>
        <rFont val="Arial"/>
        <family val="2"/>
      </rPr>
      <t xml:space="preserve"> Within 7 Working Days- Order Paid in Full.</t>
    </r>
  </si>
  <si>
    <r>
      <t xml:space="preserve">       </t>
    </r>
    <r>
      <rPr>
        <b/>
        <u/>
        <sz val="11"/>
        <color rgb="FFFF0000"/>
        <rFont val="Aptos Narrow"/>
        <family val="2"/>
        <scheme val="minor"/>
      </rPr>
      <t xml:space="preserve">MINIMUM AMOUNT PER ORDER: </t>
    </r>
  </si>
  <si>
    <t>Black Garlic Glass Bottles 50g</t>
  </si>
  <si>
    <t>Black Garlic Bulbs (2 Bulbs)</t>
  </si>
  <si>
    <t xml:space="preserve">Garlic Snack 225 g   SUGARFREE  </t>
  </si>
  <si>
    <t xml:space="preserve">            7 A Lang street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</si>
</sst>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8" formatCode="&quot;R&quot;#,##0.00;[Red]\-&quot;R&quot;#,##0.00"/>
    <numFmt numFmtId="164" formatCode=";;;"/>
    <numFmt numFmtId="165" formatCode="[$-409]mmmm\ d\,\ yyyy;@"/>
    <numFmt numFmtId="166" formatCode="&quot;R&quot;#,##0.00"/>
  </numFmts>
  <fonts count="4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2"/>
      <color theme="1"/>
      <name val="Aptos Narrow"/>
      <family val="1"/>
      <scheme val="minor"/>
    </font>
    <font>
      <b/>
      <sz val="48"/>
      <color theme="6"/>
      <name val="Aptos Display"/>
      <family val="2"/>
      <scheme val="major"/>
    </font>
    <font>
      <b/>
      <sz val="16"/>
      <name val="Aptos Display"/>
      <family val="2"/>
      <scheme val="major"/>
    </font>
    <font>
      <sz val="10"/>
      <color theme="1" tint="0.249977111117893"/>
      <name val="Aptos Narrow"/>
      <family val="1"/>
      <scheme val="minor"/>
    </font>
    <font>
      <b/>
      <sz val="12"/>
      <color theme="6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6"/>
      <name val="Aptos Narrow"/>
      <family val="1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 tint="0.249977111117893"/>
      <name val="Aptos Narrow"/>
      <family val="2"/>
      <scheme val="minor"/>
    </font>
    <font>
      <b/>
      <sz val="9"/>
      <name val="Aptos Narrow"/>
      <family val="2"/>
      <scheme val="minor"/>
    </font>
    <font>
      <sz val="8"/>
      <color theme="1" tint="0.249977111117893"/>
      <name val="Aptos Narrow"/>
      <family val="1"/>
      <scheme val="minor"/>
    </font>
    <font>
      <b/>
      <sz val="10"/>
      <name val="Aptos Narrow"/>
      <family val="1"/>
      <scheme val="minor"/>
    </font>
    <font>
      <sz val="10"/>
      <name val="Aptos Narrow"/>
      <family val="1"/>
      <scheme val="minor"/>
    </font>
    <font>
      <sz val="8"/>
      <name val="Aptos Narrow"/>
      <family val="1"/>
      <scheme val="minor"/>
    </font>
    <font>
      <b/>
      <sz val="11"/>
      <name val="Aptos Narrow"/>
      <family val="1"/>
      <scheme val="minor"/>
    </font>
    <font>
      <b/>
      <sz val="10"/>
      <name val="Aptos Narrow"/>
      <family val="2"/>
      <scheme val="minor"/>
    </font>
    <font>
      <b/>
      <sz val="10"/>
      <color theme="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u/>
      <sz val="10"/>
      <color theme="10"/>
      <name val="Arial"/>
      <family val="2"/>
    </font>
    <font>
      <b/>
      <sz val="11"/>
      <color theme="1" tint="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8"/>
      <name val="Arial"/>
      <family val="2"/>
    </font>
    <font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00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horizontal="right" vertical="center"/>
    </xf>
    <xf numFmtId="0" fontId="7" fillId="0" borderId="0" applyFill="0" applyBorder="0" applyAlignment="0" applyProtection="0"/>
    <xf numFmtId="0" fontId="9" fillId="0" borderId="0">
      <alignment horizontal="right"/>
    </xf>
    <xf numFmtId="0" fontId="21" fillId="2" borderId="0">
      <alignment horizontal="center" vertical="center"/>
    </xf>
    <xf numFmtId="0" fontId="23" fillId="0" borderId="0" applyNumberFormat="0" applyFill="0" applyBorder="0" applyAlignment="0" applyProtection="0"/>
    <xf numFmtId="0" fontId="9" fillId="0" borderId="0">
      <alignment horizontal="right"/>
    </xf>
  </cellStyleXfs>
  <cellXfs count="88">
    <xf numFmtId="0" fontId="0" fillId="0" borderId="0" xfId="0"/>
    <xf numFmtId="0" fontId="6" fillId="0" borderId="0" xfId="0" applyFont="1"/>
    <xf numFmtId="0" fontId="27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vertical="center"/>
    </xf>
    <xf numFmtId="0" fontId="29" fillId="3" borderId="6" xfId="0" applyFont="1" applyFill="1" applyBorder="1"/>
    <xf numFmtId="0" fontId="16" fillId="3" borderId="0" xfId="7" applyFont="1" applyFill="1">
      <alignment horizontal="right"/>
    </xf>
    <xf numFmtId="166" fontId="31" fillId="4" borderId="0" xfId="0" applyNumberFormat="1" applyFont="1" applyFill="1" applyAlignment="1">
      <alignment horizontal="center" vertical="center"/>
    </xf>
    <xf numFmtId="0" fontId="19" fillId="3" borderId="0" xfId="7" applyFont="1" applyFill="1">
      <alignment horizontal="right"/>
    </xf>
    <xf numFmtId="6" fontId="34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31" fillId="3" borderId="0" xfId="0" applyFont="1" applyFill="1" applyAlignment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42" fillId="3" borderId="0" xfId="7" applyFont="1" applyFill="1">
      <alignment horizontal="right"/>
    </xf>
    <xf numFmtId="0" fontId="10" fillId="3" borderId="0" xfId="0" applyFont="1" applyFill="1" applyAlignment="1">
      <alignment horizontal="right"/>
    </xf>
    <xf numFmtId="0" fontId="43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6" fillId="5" borderId="0" xfId="0" applyFont="1" applyFill="1"/>
    <xf numFmtId="0" fontId="6" fillId="3" borderId="0" xfId="0" applyFont="1" applyFill="1"/>
    <xf numFmtId="166" fontId="12" fillId="6" borderId="6" xfId="0" applyNumberFormat="1" applyFont="1" applyFill="1" applyBorder="1" applyAlignment="1">
      <alignment horizontal="center" vertical="center"/>
    </xf>
    <xf numFmtId="166" fontId="30" fillId="6" borderId="0" xfId="0" applyNumberFormat="1" applyFont="1" applyFill="1" applyAlignment="1">
      <alignment horizontal="center"/>
    </xf>
    <xf numFmtId="0" fontId="27" fillId="6" borderId="6" xfId="0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vertical="center"/>
    </xf>
    <xf numFmtId="8" fontId="28" fillId="6" borderId="6" xfId="0" applyNumberFormat="1" applyFont="1" applyFill="1" applyBorder="1" applyAlignment="1">
      <alignment horizontal="center" vertical="center"/>
    </xf>
    <xf numFmtId="0" fontId="22" fillId="7" borderId="1" xfId="5" applyFont="1" applyFill="1" applyBorder="1">
      <alignment horizontal="center" vertical="center"/>
    </xf>
    <xf numFmtId="0" fontId="22" fillId="7" borderId="3" xfId="5" applyFont="1" applyFill="1" applyBorder="1">
      <alignment horizontal="center" vertical="center"/>
    </xf>
    <xf numFmtId="0" fontId="22" fillId="7" borderId="4" xfId="5" applyFont="1" applyFill="1" applyBorder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10" fillId="3" borderId="0" xfId="4" applyFont="1" applyFill="1" applyAlignment="1">
      <alignment horizontal="center" vertical="center"/>
    </xf>
    <xf numFmtId="0" fontId="11" fillId="3" borderId="0" xfId="0" applyFont="1" applyFill="1" applyAlignment="1">
      <alignment horizontal="center" vertical="top"/>
    </xf>
    <xf numFmtId="0" fontId="10" fillId="3" borderId="0" xfId="0" applyFont="1" applyFill="1"/>
    <xf numFmtId="0" fontId="12" fillId="3" borderId="0" xfId="1" applyFont="1" applyFill="1" applyBorder="1" applyAlignment="1">
      <alignment vertical="top"/>
    </xf>
    <xf numFmtId="0" fontId="12" fillId="3" borderId="0" xfId="1" applyFont="1" applyFill="1" applyBorder="1" applyAlignment="1">
      <alignment horizontal="left" vertical="top"/>
    </xf>
    <xf numFmtId="165" fontId="12" fillId="3" borderId="0" xfId="0" applyNumberFormat="1" applyFont="1" applyFill="1" applyAlignment="1">
      <alignment horizontal="left"/>
    </xf>
    <xf numFmtId="0" fontId="12" fillId="3" borderId="0" xfId="0" applyFont="1" applyFill="1"/>
    <xf numFmtId="0" fontId="13" fillId="3" borderId="0" xfId="0" applyFont="1" applyFill="1"/>
    <xf numFmtId="0" fontId="15" fillId="3" borderId="0" xfId="0" applyFont="1" applyFill="1" applyAlignment="1">
      <alignment vertical="top"/>
    </xf>
    <xf numFmtId="0" fontId="10" fillId="3" borderId="0" xfId="4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8" fillId="3" borderId="0" xfId="0" applyFont="1" applyFill="1" applyAlignment="1">
      <alignment vertical="top"/>
    </xf>
    <xf numFmtId="0" fontId="15" fillId="3" borderId="0" xfId="0" applyFont="1" applyFill="1"/>
    <xf numFmtId="0" fontId="10" fillId="3" borderId="0" xfId="0" applyFont="1" applyFill="1" applyAlignment="1">
      <alignment horizontal="left"/>
    </xf>
    <xf numFmtId="0" fontId="42" fillId="3" borderId="0" xfId="4" applyFont="1" applyFill="1" applyAlignment="1">
      <alignment horizontal="center"/>
    </xf>
    <xf numFmtId="165" fontId="6" fillId="3" borderId="0" xfId="0" applyNumberFormat="1" applyFont="1" applyFill="1" applyAlignment="1">
      <alignment horizontal="left"/>
    </xf>
    <xf numFmtId="0" fontId="18" fillId="3" borderId="0" xfId="0" applyFont="1" applyFill="1"/>
    <xf numFmtId="0" fontId="42" fillId="3" borderId="0" xfId="4" applyFont="1" applyFill="1">
      <alignment horizontal="right"/>
    </xf>
    <xf numFmtId="0" fontId="17" fillId="3" borderId="0" xfId="0" applyFont="1" applyFill="1" applyAlignment="1">
      <alignment horizontal="left" vertical="center"/>
    </xf>
    <xf numFmtId="0" fontId="43" fillId="3" borderId="0" xfId="0" applyFont="1" applyFill="1" applyAlignment="1">
      <alignment horizontal="right" vertical="top"/>
    </xf>
    <xf numFmtId="0" fontId="20" fillId="3" borderId="0" xfId="0" applyFont="1" applyFill="1" applyAlignment="1">
      <alignment horizontal="center" vertical="top"/>
    </xf>
    <xf numFmtId="0" fontId="2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top"/>
    </xf>
    <xf numFmtId="0" fontId="43" fillId="3" borderId="0" xfId="0" applyFont="1" applyFill="1" applyAlignment="1">
      <alignment horizontal="right" vertical="center"/>
    </xf>
    <xf numFmtId="0" fontId="24" fillId="3" borderId="5" xfId="0" applyFont="1" applyFill="1" applyBorder="1" applyAlignment="1">
      <alignment horizontal="center" vertical="center"/>
    </xf>
    <xf numFmtId="0" fontId="25" fillId="3" borderId="2" xfId="6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ill="1"/>
    <xf numFmtId="166" fontId="27" fillId="3" borderId="6" xfId="0" applyNumberFormat="1" applyFont="1" applyFill="1" applyBorder="1" applyAlignment="1">
      <alignment horizontal="center" vertical="center"/>
    </xf>
    <xf numFmtId="166" fontId="27" fillId="3" borderId="6" xfId="0" applyNumberFormat="1" applyFont="1" applyFill="1" applyBorder="1" applyAlignment="1">
      <alignment horizontal="center"/>
    </xf>
    <xf numFmtId="166" fontId="36" fillId="6" borderId="0" xfId="0" applyNumberFormat="1" applyFont="1" applyFill="1" applyAlignment="1">
      <alignment horizontal="center" vertical="center"/>
    </xf>
    <xf numFmtId="0" fontId="28" fillId="3" borderId="6" xfId="0" applyFont="1" applyFill="1" applyBorder="1" applyAlignment="1">
      <alignment vertical="center"/>
    </xf>
    <xf numFmtId="166" fontId="12" fillId="3" borderId="6" xfId="0" applyNumberFormat="1" applyFont="1" applyFill="1" applyBorder="1" applyAlignment="1">
      <alignment horizontal="center" vertical="center"/>
    </xf>
    <xf numFmtId="0" fontId="29" fillId="8" borderId="6" xfId="0" applyFont="1" applyFill="1" applyBorder="1"/>
    <xf numFmtId="166" fontId="27" fillId="8" borderId="6" xfId="0" applyNumberFormat="1" applyFont="1" applyFill="1" applyBorder="1" applyAlignment="1">
      <alignment horizontal="center"/>
    </xf>
    <xf numFmtId="166" fontId="12" fillId="8" borderId="6" xfId="0" applyNumberFormat="1" applyFont="1" applyFill="1" applyBorder="1" applyAlignment="1">
      <alignment horizontal="center" vertical="center"/>
    </xf>
    <xf numFmtId="0" fontId="28" fillId="3" borderId="6" xfId="0" applyFont="1" applyFill="1" applyBorder="1"/>
    <xf numFmtId="0" fontId="29" fillId="8" borderId="6" xfId="0" applyFont="1" applyFill="1" applyBorder="1" applyAlignment="1">
      <alignment horizontal="left" vertical="center"/>
    </xf>
    <xf numFmtId="8" fontId="44" fillId="8" borderId="6" xfId="0" applyNumberFormat="1" applyFont="1" applyFill="1" applyBorder="1" applyAlignment="1">
      <alignment horizontal="center" vertical="center"/>
    </xf>
    <xf numFmtId="0" fontId="28" fillId="8" borderId="6" xfId="0" applyFont="1" applyFill="1" applyBorder="1"/>
    <xf numFmtId="0" fontId="28" fillId="3" borderId="6" xfId="0" applyFont="1" applyFill="1" applyBorder="1" applyAlignment="1">
      <alignment vertical="center" wrapText="1"/>
    </xf>
    <xf numFmtId="0" fontId="28" fillId="8" borderId="6" xfId="0" applyFont="1" applyFill="1" applyBorder="1" applyAlignment="1">
      <alignment vertical="center" wrapText="1"/>
    </xf>
    <xf numFmtId="166" fontId="44" fillId="8" borderId="6" xfId="0" applyNumberFormat="1" applyFont="1" applyFill="1" applyBorder="1" applyAlignment="1">
      <alignment horizontal="center" vertical="center"/>
    </xf>
    <xf numFmtId="0" fontId="28" fillId="8" borderId="6" xfId="0" applyFont="1" applyFill="1" applyBorder="1" applyAlignment="1">
      <alignment vertical="center"/>
    </xf>
    <xf numFmtId="166" fontId="44" fillId="6" borderId="6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8" fillId="3" borderId="0" xfId="3" applyFont="1" applyFill="1" applyBorder="1" applyAlignment="1">
      <alignment horizontal="left"/>
    </xf>
    <xf numFmtId="0" fontId="12" fillId="3" borderId="0" xfId="1" applyFont="1" applyFill="1" applyBorder="1" applyAlignment="1">
      <alignment vertical="top"/>
    </xf>
    <xf numFmtId="0" fontId="12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6" borderId="0" xfId="0" applyFont="1" applyFill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</cellXfs>
  <cellStyles count="8">
    <cellStyle name="Explanatory Text" xfId="1" builtinId="53"/>
    <cellStyle name="Explanatory Text 2" xfId="3" xr:uid="{8FFB0E39-004E-4246-828D-3BEFA281CA10}"/>
    <cellStyle name="Hyperlink" xfId="6" builtinId="8"/>
    <cellStyle name="Normal" xfId="0" builtinId="0"/>
    <cellStyle name="Normal 2" xfId="2" xr:uid="{7CF0D0A9-5311-47BA-86ED-AAF415E1E17E}"/>
    <cellStyle name="Normal 3" xfId="4" xr:uid="{2AE06B0F-AE40-4F83-93EB-72609AB9F12A}"/>
    <cellStyle name="Normal 3 2" xfId="7" xr:uid="{7C8292D8-8637-44B2-BC65-495B596CECA2}"/>
    <cellStyle name="Normal 4 2" xfId="5" xr:uid="{B3398C5C-A2E8-4B72-8373-14725D37C6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0</xdr:rowOff>
    </xdr:from>
    <xdr:to>
      <xdr:col>2</xdr:col>
      <xdr:colOff>762000</xdr:colOff>
      <xdr:row>0</xdr:row>
      <xdr:rowOff>1076325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54E0D1-4892-402E-B803-E60376C0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10490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1007-CC54-4C82-B465-748BB7575466}">
  <dimension ref="B1:K44"/>
  <sheetViews>
    <sheetView tabSelected="1" workbookViewId="0">
      <selection activeCell="B16" sqref="B16"/>
    </sheetView>
  </sheetViews>
  <sheetFormatPr defaultRowHeight="15" x14ac:dyDescent="0.25"/>
  <cols>
    <col min="1" max="1" width="2.7109375" customWidth="1"/>
    <col min="2" max="2" width="12.85546875" customWidth="1"/>
    <col min="3" max="3" width="33" customWidth="1"/>
    <col min="4" max="4" width="17.7109375" customWidth="1"/>
    <col min="5" max="5" width="15.7109375" customWidth="1"/>
    <col min="6" max="6" width="15.140625" customWidth="1"/>
    <col min="7" max="7" width="0.140625" customWidth="1"/>
  </cols>
  <sheetData>
    <row r="1" spans="2:11" ht="86.25" customHeight="1" x14ac:dyDescent="0.25">
      <c r="B1" s="73" t="s">
        <v>0</v>
      </c>
      <c r="C1" s="73"/>
      <c r="D1" s="74" t="s">
        <v>47</v>
      </c>
      <c r="E1" s="74"/>
      <c r="F1" s="18"/>
      <c r="G1" s="17"/>
    </row>
    <row r="2" spans="2:11" ht="19.5" customHeight="1" x14ac:dyDescent="0.25">
      <c r="B2" s="75" t="s">
        <v>40</v>
      </c>
      <c r="C2" s="75"/>
      <c r="D2" s="28" t="s">
        <v>48</v>
      </c>
      <c r="E2" s="29"/>
      <c r="F2" s="30"/>
      <c r="G2" s="18"/>
    </row>
    <row r="3" spans="2:11" x14ac:dyDescent="0.25">
      <c r="B3" s="76" t="s">
        <v>59</v>
      </c>
      <c r="C3" s="76"/>
      <c r="D3" s="32" t="s">
        <v>1</v>
      </c>
      <c r="E3" s="33"/>
      <c r="F3" s="34"/>
      <c r="G3" s="35"/>
    </row>
    <row r="4" spans="2:11" ht="13.5" customHeight="1" x14ac:dyDescent="0.25">
      <c r="B4" s="31" t="s">
        <v>2</v>
      </c>
      <c r="C4" s="31"/>
      <c r="D4" s="77" t="s">
        <v>3</v>
      </c>
      <c r="E4" s="78"/>
      <c r="F4" s="78"/>
      <c r="G4" s="78"/>
    </row>
    <row r="5" spans="2:11" ht="6.75" customHeight="1" x14ac:dyDescent="0.25">
      <c r="B5" s="31"/>
      <c r="C5" s="79"/>
      <c r="D5" s="80"/>
      <c r="E5" s="80"/>
      <c r="F5" s="80"/>
      <c r="G5" s="36"/>
    </row>
    <row r="6" spans="2:11" ht="17.25" customHeight="1" x14ac:dyDescent="0.25">
      <c r="B6" s="37" t="s">
        <v>41</v>
      </c>
      <c r="C6" s="38"/>
      <c r="D6" s="39"/>
      <c r="E6" s="39"/>
      <c r="F6" s="40"/>
      <c r="G6" s="40"/>
    </row>
    <row r="7" spans="2:11" ht="13.5" customHeight="1" x14ac:dyDescent="0.25">
      <c r="B7" s="41" t="s">
        <v>42</v>
      </c>
      <c r="C7" s="38"/>
      <c r="D7" s="42" t="s">
        <v>49</v>
      </c>
      <c r="E7" s="43"/>
      <c r="F7" s="40"/>
      <c r="G7" s="40"/>
    </row>
    <row r="8" spans="2:11" ht="13.5" customHeight="1" x14ac:dyDescent="0.25">
      <c r="B8" s="44"/>
      <c r="C8" s="38"/>
      <c r="D8" s="45" t="s">
        <v>4</v>
      </c>
      <c r="E8" s="46"/>
      <c r="F8" s="40"/>
      <c r="G8" s="40"/>
      <c r="K8" s="16"/>
    </row>
    <row r="9" spans="2:11" ht="13.5" customHeight="1" x14ac:dyDescent="0.25">
      <c r="B9" s="44"/>
      <c r="C9" s="38"/>
      <c r="D9" s="47" t="s">
        <v>44</v>
      </c>
      <c r="E9" s="48" t="s">
        <v>45</v>
      </c>
      <c r="F9" s="40"/>
      <c r="G9" s="40"/>
    </row>
    <row r="10" spans="2:11" ht="15.75" thickBot="1" x14ac:dyDescent="0.3">
      <c r="B10" s="49" t="s">
        <v>43</v>
      </c>
      <c r="C10" s="50"/>
      <c r="D10" s="51" t="s">
        <v>46</v>
      </c>
      <c r="E10" s="39"/>
      <c r="F10" s="36"/>
      <c r="G10" s="36"/>
    </row>
    <row r="11" spans="2:11" ht="15.75" thickBot="1" x14ac:dyDescent="0.3">
      <c r="B11" s="24" t="s">
        <v>5</v>
      </c>
      <c r="C11" s="25" t="s">
        <v>6</v>
      </c>
      <c r="D11" s="25" t="s">
        <v>7</v>
      </c>
      <c r="E11" s="26" t="s">
        <v>8</v>
      </c>
      <c r="F11" s="55"/>
    </row>
    <row r="12" spans="2:11" ht="15.75" thickBot="1" x14ac:dyDescent="0.3">
      <c r="B12" s="52"/>
      <c r="C12" s="53"/>
      <c r="D12" s="54"/>
      <c r="E12" s="52" t="s">
        <v>9</v>
      </c>
      <c r="F12" s="55"/>
    </row>
    <row r="13" spans="2:11" ht="15.75" thickBot="1" x14ac:dyDescent="0.3">
      <c r="B13" s="27" t="s">
        <v>10</v>
      </c>
      <c r="C13" s="27" t="s">
        <v>11</v>
      </c>
      <c r="D13" s="27" t="s">
        <v>12</v>
      </c>
      <c r="E13" s="27" t="s">
        <v>13</v>
      </c>
      <c r="F13" s="27" t="s">
        <v>14</v>
      </c>
    </row>
    <row r="14" spans="2:11" ht="15.75" thickBot="1" x14ac:dyDescent="0.3">
      <c r="B14" s="2"/>
      <c r="C14" s="59" t="s">
        <v>15</v>
      </c>
      <c r="D14" s="56">
        <v>69</v>
      </c>
      <c r="E14" s="56">
        <v>414</v>
      </c>
      <c r="F14" s="60">
        <f>SUM(E14*B14)</f>
        <v>0</v>
      </c>
    </row>
    <row r="15" spans="2:11" ht="15.75" thickBot="1" x14ac:dyDescent="0.3">
      <c r="B15" s="21"/>
      <c r="C15" s="61" t="s">
        <v>16</v>
      </c>
      <c r="D15" s="62">
        <v>73</v>
      </c>
      <c r="E15" s="62">
        <v>438</v>
      </c>
      <c r="F15" s="63">
        <f t="shared" ref="F15:F38" si="0">SUM(E15*B15)</f>
        <v>0</v>
      </c>
    </row>
    <row r="16" spans="2:11" ht="15.75" thickBot="1" x14ac:dyDescent="0.3">
      <c r="B16" s="2"/>
      <c r="C16" s="4" t="s">
        <v>17</v>
      </c>
      <c r="D16" s="57">
        <v>73</v>
      </c>
      <c r="E16" s="57">
        <v>438</v>
      </c>
      <c r="F16" s="60">
        <f t="shared" si="0"/>
        <v>0</v>
      </c>
    </row>
    <row r="17" spans="2:6" ht="15.75" thickBot="1" x14ac:dyDescent="0.3">
      <c r="B17" s="21"/>
      <c r="C17" s="61" t="s">
        <v>18</v>
      </c>
      <c r="D17" s="62">
        <v>69</v>
      </c>
      <c r="E17" s="62">
        <v>414</v>
      </c>
      <c r="F17" s="63">
        <f t="shared" si="0"/>
        <v>0</v>
      </c>
    </row>
    <row r="18" spans="2:6" ht="15.75" thickBot="1" x14ac:dyDescent="0.3">
      <c r="B18" s="2"/>
      <c r="C18" s="64" t="s">
        <v>19</v>
      </c>
      <c r="D18" s="57">
        <v>69</v>
      </c>
      <c r="E18" s="57">
        <v>414</v>
      </c>
      <c r="F18" s="60">
        <f t="shared" si="0"/>
        <v>0</v>
      </c>
    </row>
    <row r="19" spans="2:6" ht="15.75" thickBot="1" x14ac:dyDescent="0.3">
      <c r="B19" s="21"/>
      <c r="C19" s="65" t="s">
        <v>20</v>
      </c>
      <c r="D19" s="66">
        <v>69</v>
      </c>
      <c r="E19" s="66">
        <v>414</v>
      </c>
      <c r="F19" s="63">
        <f t="shared" si="0"/>
        <v>0</v>
      </c>
    </row>
    <row r="20" spans="2:6" ht="15.75" thickBot="1" x14ac:dyDescent="0.3">
      <c r="B20" s="2"/>
      <c r="C20" s="59" t="s">
        <v>21</v>
      </c>
      <c r="D20" s="56">
        <v>69</v>
      </c>
      <c r="E20" s="56">
        <v>414</v>
      </c>
      <c r="F20" s="60">
        <f t="shared" si="0"/>
        <v>0</v>
      </c>
    </row>
    <row r="21" spans="2:6" ht="15.75" thickBot="1" x14ac:dyDescent="0.3">
      <c r="B21" s="21"/>
      <c r="C21" s="61" t="s">
        <v>22</v>
      </c>
      <c r="D21" s="62">
        <v>69</v>
      </c>
      <c r="E21" s="62">
        <v>414</v>
      </c>
      <c r="F21" s="63">
        <f t="shared" si="0"/>
        <v>0</v>
      </c>
    </row>
    <row r="22" spans="2:6" ht="15.75" thickBot="1" x14ac:dyDescent="0.3">
      <c r="B22" s="2"/>
      <c r="C22" s="4" t="s">
        <v>23</v>
      </c>
      <c r="D22" s="57">
        <v>79</v>
      </c>
      <c r="E22" s="57">
        <v>474</v>
      </c>
      <c r="F22" s="60">
        <f t="shared" si="0"/>
        <v>0</v>
      </c>
    </row>
    <row r="23" spans="2:6" ht="15.75" thickBot="1" x14ac:dyDescent="0.3">
      <c r="B23" s="21"/>
      <c r="C23" s="61" t="s">
        <v>24</v>
      </c>
      <c r="D23" s="62">
        <v>75</v>
      </c>
      <c r="E23" s="62">
        <v>450</v>
      </c>
      <c r="F23" s="63">
        <f t="shared" si="0"/>
        <v>0</v>
      </c>
    </row>
    <row r="24" spans="2:6" ht="15.75" thickBot="1" x14ac:dyDescent="0.3">
      <c r="B24" s="2"/>
      <c r="C24" s="4" t="s">
        <v>25</v>
      </c>
      <c r="D24" s="57">
        <v>52</v>
      </c>
      <c r="E24" s="57">
        <v>312</v>
      </c>
      <c r="F24" s="60">
        <f t="shared" si="0"/>
        <v>0</v>
      </c>
    </row>
    <row r="25" spans="2:6" ht="15.75" thickBot="1" x14ac:dyDescent="0.3">
      <c r="B25" s="21"/>
      <c r="C25" s="61" t="s">
        <v>26</v>
      </c>
      <c r="D25" s="62">
        <v>52</v>
      </c>
      <c r="E25" s="62">
        <v>312</v>
      </c>
      <c r="F25" s="63">
        <f t="shared" si="0"/>
        <v>0</v>
      </c>
    </row>
    <row r="26" spans="2:6" ht="15.75" thickBot="1" x14ac:dyDescent="0.3">
      <c r="B26" s="2"/>
      <c r="C26" s="4" t="s">
        <v>27</v>
      </c>
      <c r="D26" s="57">
        <v>52</v>
      </c>
      <c r="E26" s="57">
        <v>312</v>
      </c>
      <c r="F26" s="60">
        <f t="shared" si="0"/>
        <v>0</v>
      </c>
    </row>
    <row r="27" spans="2:6" ht="15.75" thickBot="1" x14ac:dyDescent="0.3">
      <c r="B27" s="21"/>
      <c r="C27" s="61" t="s">
        <v>57</v>
      </c>
      <c r="D27" s="62">
        <v>64</v>
      </c>
      <c r="E27" s="62">
        <v>384</v>
      </c>
      <c r="F27" s="63">
        <f t="shared" si="0"/>
        <v>0</v>
      </c>
    </row>
    <row r="28" spans="2:6" ht="15.75" thickBot="1" x14ac:dyDescent="0.3">
      <c r="B28" s="2"/>
      <c r="C28" s="4" t="s">
        <v>56</v>
      </c>
      <c r="D28" s="57">
        <v>62</v>
      </c>
      <c r="E28" s="57">
        <v>372</v>
      </c>
      <c r="F28" s="60">
        <f t="shared" si="0"/>
        <v>0</v>
      </c>
    </row>
    <row r="29" spans="2:6" ht="15.75" thickBot="1" x14ac:dyDescent="0.3">
      <c r="B29" s="21"/>
      <c r="C29" s="67" t="s">
        <v>28</v>
      </c>
      <c r="D29" s="62">
        <v>46</v>
      </c>
      <c r="E29" s="62">
        <v>276</v>
      </c>
      <c r="F29" s="63">
        <f t="shared" si="0"/>
        <v>0</v>
      </c>
    </row>
    <row r="30" spans="2:6" ht="15.75" thickBot="1" x14ac:dyDescent="0.3">
      <c r="B30" s="2"/>
      <c r="C30" s="68" t="s">
        <v>29</v>
      </c>
      <c r="D30" s="56">
        <v>59</v>
      </c>
      <c r="E30" s="56">
        <v>354</v>
      </c>
      <c r="F30" s="60">
        <f t="shared" si="0"/>
        <v>0</v>
      </c>
    </row>
    <row r="31" spans="2:6" ht="15.75" thickBot="1" x14ac:dyDescent="0.3">
      <c r="B31" s="21"/>
      <c r="C31" s="69" t="s">
        <v>30</v>
      </c>
      <c r="D31" s="70">
        <v>59</v>
      </c>
      <c r="E31" s="70">
        <v>354</v>
      </c>
      <c r="F31" s="63">
        <f t="shared" si="0"/>
        <v>0</v>
      </c>
    </row>
    <row r="32" spans="2:6" ht="15.75" thickBot="1" x14ac:dyDescent="0.3">
      <c r="B32" s="2"/>
      <c r="C32" s="68" t="s">
        <v>31</v>
      </c>
      <c r="D32" s="56">
        <v>59</v>
      </c>
      <c r="E32" s="56">
        <v>354</v>
      </c>
      <c r="F32" s="60">
        <f t="shared" si="0"/>
        <v>0</v>
      </c>
    </row>
    <row r="33" spans="2:6" ht="15.75" thickBot="1" x14ac:dyDescent="0.3">
      <c r="B33" s="21"/>
      <c r="C33" s="71" t="s">
        <v>32</v>
      </c>
      <c r="D33" s="70">
        <v>58</v>
      </c>
      <c r="E33" s="70">
        <v>348</v>
      </c>
      <c r="F33" s="63">
        <f t="shared" si="0"/>
        <v>0</v>
      </c>
    </row>
    <row r="34" spans="2:6" ht="15.75" thickBot="1" x14ac:dyDescent="0.3">
      <c r="B34" s="2"/>
      <c r="C34" s="59" t="s">
        <v>33</v>
      </c>
      <c r="D34" s="56">
        <v>58</v>
      </c>
      <c r="E34" s="56">
        <v>348</v>
      </c>
      <c r="F34" s="60">
        <f t="shared" si="0"/>
        <v>0</v>
      </c>
    </row>
    <row r="35" spans="2:6" ht="15.75" thickBot="1" x14ac:dyDescent="0.3">
      <c r="B35" s="21"/>
      <c r="C35" s="71" t="s">
        <v>34</v>
      </c>
      <c r="D35" s="70">
        <v>58</v>
      </c>
      <c r="E35" s="70">
        <v>348</v>
      </c>
      <c r="F35" s="63">
        <f t="shared" si="0"/>
        <v>0</v>
      </c>
    </row>
    <row r="36" spans="2:6" ht="15.75" thickBot="1" x14ac:dyDescent="0.3">
      <c r="B36" s="2"/>
      <c r="C36" s="59" t="s">
        <v>58</v>
      </c>
      <c r="D36" s="56">
        <v>75</v>
      </c>
      <c r="E36" s="56">
        <v>450</v>
      </c>
      <c r="F36" s="60">
        <f t="shared" si="0"/>
        <v>0</v>
      </c>
    </row>
    <row r="37" spans="2:6" ht="15.75" thickBot="1" x14ac:dyDescent="0.3">
      <c r="B37" s="21"/>
      <c r="C37" s="22"/>
      <c r="D37" s="72"/>
      <c r="E37" s="72"/>
      <c r="F37" s="19"/>
    </row>
    <row r="38" spans="2:6" ht="15.75" thickBot="1" x14ac:dyDescent="0.3">
      <c r="B38" s="2"/>
      <c r="C38" s="3"/>
      <c r="D38" s="56"/>
      <c r="E38" s="56"/>
      <c r="F38" s="60"/>
    </row>
    <row r="39" spans="2:6" ht="15.75" thickBot="1" x14ac:dyDescent="0.3">
      <c r="B39" s="86" t="s">
        <v>54</v>
      </c>
      <c r="C39" s="86"/>
      <c r="D39" s="23"/>
      <c r="E39" s="23"/>
      <c r="F39" s="19" t="str">
        <f>IF(SUM(B39)&gt;0,SUM(B39*D39),"")</f>
        <v/>
      </c>
    </row>
    <row r="40" spans="2:6" x14ac:dyDescent="0.25">
      <c r="B40" s="9" t="s">
        <v>50</v>
      </c>
      <c r="C40" s="10"/>
      <c r="D40" s="5"/>
      <c r="E40" s="7" t="s">
        <v>35</v>
      </c>
      <c r="F40" s="58">
        <f>SUM(F14:F39)</f>
        <v>0</v>
      </c>
    </row>
    <row r="41" spans="2:6" x14ac:dyDescent="0.25">
      <c r="B41" s="11" t="s">
        <v>51</v>
      </c>
      <c r="C41" s="12"/>
      <c r="D41" s="13"/>
      <c r="E41" s="13" t="s">
        <v>36</v>
      </c>
      <c r="F41" s="6"/>
    </row>
    <row r="42" spans="2:6" x14ac:dyDescent="0.25">
      <c r="B42" s="11" t="s">
        <v>52</v>
      </c>
      <c r="C42" s="12"/>
      <c r="D42" s="14"/>
      <c r="E42" s="15" t="s">
        <v>37</v>
      </c>
      <c r="F42" s="20">
        <f>SUM(F40+F41)</f>
        <v>0</v>
      </c>
    </row>
    <row r="43" spans="2:6" x14ac:dyDescent="0.25">
      <c r="B43" s="87" t="s">
        <v>53</v>
      </c>
      <c r="C43" s="87"/>
      <c r="D43" s="81" t="s">
        <v>55</v>
      </c>
      <c r="E43" s="82"/>
      <c r="F43" s="8">
        <v>1500</v>
      </c>
    </row>
    <row r="44" spans="2:6" x14ac:dyDescent="0.25">
      <c r="B44" s="83" t="s">
        <v>39</v>
      </c>
      <c r="C44" s="84"/>
      <c r="D44" s="85" t="s">
        <v>38</v>
      </c>
      <c r="E44" s="85"/>
      <c r="F44" s="1"/>
    </row>
  </sheetData>
  <mergeCells count="11">
    <mergeCell ref="C5:F5"/>
    <mergeCell ref="D43:E43"/>
    <mergeCell ref="B44:C44"/>
    <mergeCell ref="D44:E44"/>
    <mergeCell ref="B39:C39"/>
    <mergeCell ref="B43:C43"/>
    <mergeCell ref="B1:C1"/>
    <mergeCell ref="D1:E1"/>
    <mergeCell ref="B2:C2"/>
    <mergeCell ref="B3:C3"/>
    <mergeCell ref="D4:G4"/>
  </mergeCells>
  <pageMargins left="0.31496062992125984" right="0.31496062992125984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Derick Koen</dc:creator>
  <cp:lastModifiedBy>Derick Koen</cp:lastModifiedBy>
  <cp:lastPrinted>2024-11-02T10:48:59Z</cp:lastPrinted>
  <dcterms:created xsi:type="dcterms:W3CDTF">2024-01-22T19:59:38Z</dcterms:created>
  <dcterms:modified xsi:type="dcterms:W3CDTF">2026-01-25T10:38:04Z</dcterms:modified>
</cp:coreProperties>
</file>